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T162Ujkulpa\Desktop\Zamówienia publiczne\2019_PRZETARGI\2019 Przetarg chodniki Janowiec i Radomysl Wielki\Rozdział III SIWZ Formularz koszt. ofertowego\"/>
    </mc:Choice>
  </mc:AlternateContent>
  <bookViews>
    <workbookView xWindow="0" yWindow="0" windowWidth="21570" windowHeight="8145"/>
  </bookViews>
  <sheets>
    <sheet name="ślepy kosztorys" sheetId="6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24" i="2" l="1"/>
  <c r="C24" i="2"/>
  <c r="B24" i="2"/>
</calcChain>
</file>

<file path=xl/sharedStrings.xml><?xml version="1.0" encoding="utf-8"?>
<sst xmlns="http://schemas.openxmlformats.org/spreadsheetml/2006/main" count="215" uniqueCount="154">
  <si>
    <t>L.p.</t>
  </si>
  <si>
    <t>Podstawa</t>
  </si>
  <si>
    <t>wyceny</t>
  </si>
  <si>
    <t>Wyszczególnienie robót</t>
  </si>
  <si>
    <t>Jedn.</t>
  </si>
  <si>
    <t>Ilość</t>
  </si>
  <si>
    <t>jednostek</t>
  </si>
  <si>
    <t xml:space="preserve">1. Roboty przygotowawcze </t>
  </si>
  <si>
    <t>1.1</t>
  </si>
  <si>
    <t>Odtworzenie trasy i punktów wysokościowych w terenie równinnym</t>
  </si>
  <si>
    <t>km</t>
  </si>
  <si>
    <t>szt.</t>
  </si>
  <si>
    <t>2.1</t>
  </si>
  <si>
    <t>2.2</t>
  </si>
  <si>
    <t>2.4</t>
  </si>
  <si>
    <t>m</t>
  </si>
  <si>
    <t>4.1</t>
  </si>
  <si>
    <t>4.2</t>
  </si>
  <si>
    <t>Rozebranie betonowych ścianek czołowych przepustów pod zjazdami</t>
  </si>
  <si>
    <t>4.3</t>
  </si>
  <si>
    <t>4.4</t>
  </si>
  <si>
    <t>4.8</t>
  </si>
  <si>
    <t>Ustawienie obrzeży betonowych 8x30 cm na podsypce cementowo-piaskowej (na istniejącej ławie betonowej) z wypełnieniem spoin zaprawą cementową</t>
  </si>
  <si>
    <t>5.1</t>
  </si>
  <si>
    <t>5.2</t>
  </si>
  <si>
    <t>5.3</t>
  </si>
  <si>
    <t>Wykonanie płyt dennych pod studzienki ściekowe z betonu B-15 o grub. 15 cm</t>
  </si>
  <si>
    <t>5.4</t>
  </si>
  <si>
    <t>5.5</t>
  </si>
  <si>
    <t>Wykonanie przykanalików z rur PVC Φ 20 cm</t>
  </si>
  <si>
    <t>Wykonanie kompletnych studni rewizyjnych z kręgów betonowych Ф 100 cm, o głęb. 1,50 m</t>
  </si>
  <si>
    <t>Wykonanie odcinków rowu krytego z rur PVC o średnicy 40 cm</t>
  </si>
  <si>
    <t>Zasypanie wyk. elementów odwodnienia gruntem kat. III leżącym obok, wraz z zagęszczeniem</t>
  </si>
  <si>
    <t>6.1</t>
  </si>
  <si>
    <t>Ręczne formowanie nasypów z gruntu kat. III przerzuconego poprzecznie, wraz z ich zagęszczeniem</t>
  </si>
  <si>
    <t>Ręczne formowanie nasypów z ziemi dowiezionej samoch. samowył. w gruncie kat. III, wraz z ich zagęszczeniem</t>
  </si>
  <si>
    <t>Plantowanie powierzchni skarp nasypów w gruncie kat. III</t>
  </si>
  <si>
    <r>
      <t>m</t>
    </r>
    <r>
      <rPr>
        <vertAlign val="superscript"/>
        <sz val="10"/>
        <color theme="1"/>
        <rFont val="Arial Narrow"/>
        <family val="2"/>
        <charset val="238"/>
      </rPr>
      <t>2</t>
    </r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</si>
  <si>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</si>
  <si>
    <r>
      <t>Wykonywanie wykopów o głębokości do 3 m, w gruncie kat. III, koparką podsiębierną o poj. łyżki 0,25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z przerzutem poprzecznym urobku</t>
    </r>
  </si>
  <si>
    <r>
      <t>Wykonanie ławy z betonu B15 (0,04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/mb) pod obrzeże betonowe</t>
    </r>
  </si>
  <si>
    <r>
      <t>Wykonanie wykopów o głębokości do 3 m, w gruncie kat. III, koparką podsiębierną o poj. łyżki 0,25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z przerzutem poprzecznym urobku</t>
    </r>
  </si>
  <si>
    <t>sosna</t>
  </si>
  <si>
    <t>orzech</t>
  </si>
  <si>
    <t>śr. 10 -15 cm</t>
  </si>
  <si>
    <t>śr. 16 -25 cm</t>
  </si>
  <si>
    <t>klon</t>
  </si>
  <si>
    <t>śr. 26 -35 cm</t>
  </si>
  <si>
    <t>Razem</t>
  </si>
  <si>
    <t>WYKAZ DRZEW DO WYCINKI</t>
  </si>
  <si>
    <t>Gatunek</t>
  </si>
  <si>
    <t>średnica</t>
  </si>
  <si>
    <t>Rozebranie istniejących przepustów pod zjazdami z rur betonowych Φ 30-40 cm</t>
  </si>
  <si>
    <t>Wykonanie podsypki piaskowej pod nawierzchnię na zjazdach, grub. 10 cm, z zagęszczeniem mechanicznym</t>
  </si>
  <si>
    <r>
      <t>Wykopy jamiste pod studnie rewizyjne, studzienki ściekowe, przykanaliki oraz kanał deszczowy wykonywane na odkład koparką podsięb. o poj. łyżki 0,25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na głęb. do 3m, grunt kat. III</t>
    </r>
  </si>
  <si>
    <t>Wykonanie podłoża z pospółki studnie rewizyjne, studzienki ściekowe, przykanaliki o gr w-wy 7 cm oraz kanał deszczowy, o grub. w-wy 20 cm</t>
  </si>
  <si>
    <t>Wykonanie podbudowy z kruszywa łamanego stabilizowanego mechanicznie, w w-wie grub. 10 cm, po chodnik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</si>
  <si>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</si>
  <si>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</si>
  <si>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</si>
  <si>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</si>
  <si>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</si>
  <si>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</si>
  <si>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</si>
  <si>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</si>
  <si>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</si>
  <si>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</si>
  <si>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4.5</t>
  </si>
  <si>
    <t>4.6</t>
  </si>
  <si>
    <t>4.7</t>
  </si>
  <si>
    <t>Rozebranie nawierzchni tłuczniowej na zjazdach</t>
  </si>
  <si>
    <t xml:space="preserve">Wyk. podbudowy z kruszywa łamanego stabiliz. mech., w w-wie grub. 20 cm, pod nawierzchnię na zjazdach, </t>
  </si>
  <si>
    <t>2. Zjazdy</t>
  </si>
  <si>
    <t>2.3</t>
  </si>
  <si>
    <t>2.5</t>
  </si>
  <si>
    <t>2.6</t>
  </si>
  <si>
    <t>2.7</t>
  </si>
  <si>
    <t>2.8</t>
  </si>
  <si>
    <t>3. Elementy odwodnienia</t>
  </si>
  <si>
    <t>4. Krawężniki, chodniki zatoki</t>
  </si>
  <si>
    <t>D-01.02.04                             45 11 13 00-1</t>
  </si>
  <si>
    <t>D-02.01.01                   45 11 12 00-0</t>
  </si>
  <si>
    <t>04.04.02                     45 23 33 20-8</t>
  </si>
  <si>
    <t>08.02.02                    45 23 32 22-1</t>
  </si>
  <si>
    <t>02.01.01                   45 11 12 00-0</t>
  </si>
  <si>
    <t>03.02.01                        45 23 21 30-2</t>
  </si>
  <si>
    <t>02.03.01                      45 11 12 00-0</t>
  </si>
  <si>
    <t>08.01.01                      45 23 32 22-1</t>
  </si>
  <si>
    <t>08.03.01                   45 23 32 22-1</t>
  </si>
  <si>
    <t>01.02.02                                  45 11 22 10-0</t>
  </si>
  <si>
    <t>jednostk.</t>
  </si>
  <si>
    <t xml:space="preserve">Cena </t>
  </si>
  <si>
    <t>8.</t>
  </si>
  <si>
    <t>9.</t>
  </si>
  <si>
    <t>Razem roboty wykończeniowe</t>
  </si>
  <si>
    <t>Razem roboty ziemne</t>
  </si>
  <si>
    <t>Razem krawężniki, chodniki i zatoki</t>
  </si>
  <si>
    <t>Razem odwodnienie</t>
  </si>
  <si>
    <t>Razem zjazdy</t>
  </si>
  <si>
    <t>Razem roboty przygotowawcze</t>
  </si>
  <si>
    <t>5.6</t>
  </si>
  <si>
    <t>Usunięcie warstwy ziemi urodzajnej (humusu), grubość w-wy śr. 20 cm na odkład</t>
  </si>
  <si>
    <t>6. Roboty wykończeniowe</t>
  </si>
  <si>
    <t>przebudowy drogi gminnej Janowiec p.wieś polegającej na budowie chodnika dla pieszych</t>
  </si>
  <si>
    <t>D-01.01.01                45 11 27 30-1</t>
  </si>
  <si>
    <t>m3</t>
  </si>
  <si>
    <t>Zasypanie wyk. części przelotowych przepustów gruntem kat. III leżącym obok, z zagęszczeniem</t>
  </si>
  <si>
    <t xml:space="preserve">Wykonanie ścianek czołowych przepustów żelbetowych </t>
  </si>
  <si>
    <t>Rozebranie ścianek czołowych przepustów rurowych pod drogą</t>
  </si>
  <si>
    <t>Wykopy jamiste pod części przelotowe przepustów i ścianek wyk. na odkład koparką podsięb. o poj. łyżki 0,25 m3, na głęb. do 3m, grunt kat. III</t>
  </si>
  <si>
    <t>3.11</t>
  </si>
  <si>
    <t>3.12</t>
  </si>
  <si>
    <t>3.13</t>
  </si>
  <si>
    <t>3.14</t>
  </si>
  <si>
    <t>01.02.04 45 11 13 00-1</t>
  </si>
  <si>
    <t>Usunięcie warstwy ziemi urodzajnej (humusu), grubość w-wy śr. 20 cm z wywozem i utylizacją</t>
  </si>
  <si>
    <t>5 Roboty ziemne</t>
  </si>
  <si>
    <t>7.</t>
  </si>
  <si>
    <t>CENA NETTO (suma poz. od 1 do 6:</t>
  </si>
  <si>
    <t>PODATEK VAT (23% od poz. 7):</t>
  </si>
  <si>
    <t>CENA BRUTTO (suma poz. 7 i 8):</t>
  </si>
  <si>
    <t xml:space="preserve">Rozebranie barier energochłonnych                                               </t>
  </si>
  <si>
    <t>6.2</t>
  </si>
  <si>
    <t>Ustawienie stalowych poręczy U-12a wzdłuż chodnika na skarpie</t>
  </si>
  <si>
    <t>D-07.06.02                                    45 23 31 20-6</t>
  </si>
  <si>
    <t>Wykonanie podbudowy z kruszywa łamanego stabilizowanego mechanicznie, w w-wie grub. 20 cm, pod poszerzenie jezdni</t>
  </si>
  <si>
    <t>Wykonanie kompletnych studzienek ściekowych ulicznych betonowych Φ 50 cm z osadnikiem bez syfonu wg KPED 02.13. lecz głęb. 215,5 cm, z wpustami ulicznymi w jezdni</t>
  </si>
  <si>
    <t>Wykonanie warstwy odcinającej z piasku pod chodnik, poszerzenia grub. 10 cm, z zagęszczeniem mechanicznym</t>
  </si>
  <si>
    <t>Wykonanie części przelotowych przepustów z kręgów żelbet. Śr  150, na ławie tłuczniowej gr. 50 cm</t>
  </si>
  <si>
    <t>Umocnienie brukiem wlotu i wylotu przepustu o śr 150 cm na  podsypce cem.-piaskowej wg KPED 01.34</t>
  </si>
  <si>
    <t>m2</t>
  </si>
  <si>
    <t>Ułożenie ścieku betonowego, z prefabrykatów grub. 15 cm, na podsypce cem. - piask.</t>
  </si>
  <si>
    <t>3.15</t>
  </si>
  <si>
    <t>w jej pasie drogowym na docinku 400m</t>
  </si>
  <si>
    <r>
      <t>Wyk. wykopów w gr. kat. III, koparką podsiębierną o poj. łyżki 0,40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na dokopie pozyskanym przez Wykonawcę robót, z transp. urobku samoch. samowył. na odl. do 15 km, na wykonanie nasypów</t>
    </r>
  </si>
  <si>
    <r>
      <t>Wykonanie nawierzchni z kostki bet. brukowej kolorowej  grub. 6 cm na podsypce cem. - piaskowej, z wypełnieniem spoin piaskiem, na chodniku -</t>
    </r>
    <r>
      <rPr>
        <b/>
        <sz val="10"/>
        <color theme="1"/>
        <rFont val="Arial Narrow"/>
        <family val="2"/>
        <charset val="238"/>
      </rPr>
      <t xml:space="preserve"> kostka własność zamawiającego</t>
    </r>
  </si>
  <si>
    <r>
      <t xml:space="preserve">Ustawienie krawężników betonowych wystających 15x30 cm na ławie betonowej z oporem i podsypce cementowo-piaskowej wg KPED 03.10 - </t>
    </r>
    <r>
      <rPr>
        <b/>
        <sz val="10"/>
        <color theme="1"/>
        <rFont val="Arial Narrow"/>
        <family val="2"/>
        <charset val="238"/>
      </rPr>
      <t>krawężnik własność zamawiającego</t>
    </r>
  </si>
  <si>
    <t xml:space="preserve">Ustawienie krawężników betonowych wystających 15x30 cm na ławie betonowej z oporem i podsypce cementowo-piaskowej wg KPED 03.10 </t>
  </si>
  <si>
    <t>4.9</t>
  </si>
  <si>
    <t xml:space="preserve">Wykonanie nawierzchni z kostki betonowej brukowej grafitowej grub. 8 cm na podsypce cem.-piask., z wypełnieniem spoin piaskiem na poszerzeniu </t>
  </si>
  <si>
    <r>
      <t>Ułożenie kostki bet. brukowej grub. 8 cm grafitowej  na podsypce cem. - piask., z wypełnieniem spoin piaskiem, na zjazdach</t>
    </r>
    <r>
      <rPr>
        <b/>
        <sz val="10"/>
        <color theme="1"/>
        <rFont val="Arial Narrow"/>
        <family val="2"/>
        <charset val="238"/>
      </rPr>
      <t>,- kostka własność zamawiającego</t>
    </r>
  </si>
  <si>
    <t>Podbudowa z kruszywa stabilizowanego cementem 2,5 MPa gr. 10 cm po zagęszczeniu</t>
  </si>
  <si>
    <t>4.10</t>
  </si>
  <si>
    <t>04.05.01</t>
  </si>
  <si>
    <r>
      <t xml:space="preserve"> </t>
    </r>
    <r>
      <rPr>
        <b/>
        <sz val="14"/>
        <color theme="1"/>
        <rFont val="Arial Narrow"/>
        <family val="2"/>
        <charset val="238"/>
      </rPr>
      <t>KOSZTORYS  OFERTOWY                                                                 Rozdz.III.1  SIWZ</t>
    </r>
  </si>
  <si>
    <t>09.01.01</t>
  </si>
  <si>
    <t>6.3</t>
  </si>
  <si>
    <t>Pas zieleni na warstwie humusu grubości 5 cm</t>
  </si>
  <si>
    <t>04.02.03                   45 23 33 20-8</t>
  </si>
  <si>
    <t>06.02.01                       45 23 21 30-2</t>
  </si>
  <si>
    <t>04.02.03                    45 23 33 20-8</t>
  </si>
  <si>
    <t>06.01.01                  45 23 31 20-6</t>
  </si>
  <si>
    <t>06.01.03                 45 23 31 20-6</t>
  </si>
  <si>
    <t>Wartość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</si>
</sst>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8" xfId="0" applyFont="1" applyBorder="1"/>
    <xf numFmtId="0" fontId="2" fillId="0" borderId="8" xfId="0" applyFont="1" applyBorder="1"/>
    <xf numFmtId="0" fontId="2" fillId="0" borderId="0" xfId="0" applyFont="1" applyAlignment="1">
      <alignment horizont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4" fontId="4" fillId="0" borderId="0" xfId="0" applyNumberFormat="1" applyFont="1" applyAlignment="1"/>
    <xf numFmtId="0" fontId="5" fillId="0" borderId="0" xfId="0" applyFont="1" applyAlignment="1"/>
    <xf numFmtId="1" fontId="2" fillId="0" borderId="5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6" fillId="0" borderId="0" xfId="0" applyFont="1"/>
    <xf numFmtId="0" fontId="1" fillId="0" borderId="11" xfId="0" applyFont="1" applyBorder="1"/>
    <xf numFmtId="0" fontId="2" fillId="0" borderId="20" xfId="0" applyFont="1" applyBorder="1" applyAlignment="1">
      <alignment horizontal="center"/>
    </xf>
    <xf numFmtId="2" fontId="2" fillId="0" borderId="19" xfId="0" applyNumberFormat="1" applyFont="1" applyBorder="1"/>
    <xf numFmtId="0" fontId="2" fillId="0" borderId="21" xfId="0" applyFont="1" applyBorder="1" applyAlignment="1">
      <alignment horizontal="center"/>
    </xf>
    <xf numFmtId="2" fontId="2" fillId="0" borderId="23" xfId="0" applyNumberFormat="1" applyFont="1" applyBorder="1"/>
    <xf numFmtId="0" fontId="2" fillId="0" borderId="18" xfId="0" applyFont="1" applyBorder="1" applyAlignment="1">
      <alignment horizontal="center"/>
    </xf>
    <xf numFmtId="2" fontId="2" fillId="0" borderId="25" xfId="0" applyNumberFormat="1" applyFont="1" applyBorder="1"/>
    <xf numFmtId="0" fontId="1" fillId="0" borderId="1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32" xfId="0" applyNumberFormat="1" applyFont="1" applyBorder="1" applyAlignment="1">
      <alignment horizontal="right" vertical="center" wrapText="1"/>
    </xf>
    <xf numFmtId="4" fontId="1" fillId="0" borderId="32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0" fontId="1" fillId="0" borderId="24" xfId="0" applyFont="1" applyBorder="1" applyAlignment="1">
      <alignment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7" xfId="0" applyFont="1" applyBorder="1"/>
    <xf numFmtId="2" fontId="1" fillId="0" borderId="3" xfId="0" applyNumberFormat="1" applyFont="1" applyBorder="1"/>
    <xf numFmtId="0" fontId="1" fillId="0" borderId="14" xfId="0" applyFont="1" applyBorder="1" applyAlignment="1">
      <alignment horizontal="center" vertical="center" wrapText="1"/>
    </xf>
    <xf numFmtId="0" fontId="0" fillId="0" borderId="0" xfId="0" applyFont="1"/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37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 wrapText="1"/>
    </xf>
    <xf numFmtId="0" fontId="1" fillId="0" borderId="34" xfId="0" applyFont="1" applyBorder="1" applyAlignment="1">
      <alignment vertical="center" wrapText="1"/>
    </xf>
    <xf numFmtId="0" fontId="1" fillId="0" borderId="40" xfId="0" applyFont="1" applyBorder="1" applyAlignment="1">
      <alignment horizontal="center" vertical="center" wrapText="1"/>
    </xf>
    <xf numFmtId="3" fontId="1" fillId="0" borderId="3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/>
    </xf>
    <xf numFmtId="2" fontId="1" fillId="0" borderId="19" xfId="0" applyNumberFormat="1" applyFont="1" applyBorder="1"/>
    <xf numFmtId="4" fontId="1" fillId="0" borderId="19" xfId="0" applyNumberFormat="1" applyFont="1" applyBorder="1" applyAlignment="1">
      <alignment horizontal="right"/>
    </xf>
    <xf numFmtId="0" fontId="2" fillId="0" borderId="20" xfId="0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4" fontId="2" fillId="0" borderId="41" xfId="0" applyNumberFormat="1" applyFont="1" applyBorder="1" applyAlignment="1">
      <alignment horizontal="right"/>
    </xf>
    <xf numFmtId="2" fontId="1" fillId="0" borderId="10" xfId="0" applyNumberFormat="1" applyFont="1" applyBorder="1"/>
    <xf numFmtId="4" fontId="1" fillId="0" borderId="43" xfId="0" applyNumberFormat="1" applyFont="1" applyBorder="1" applyAlignment="1">
      <alignment horizontal="right"/>
    </xf>
    <xf numFmtId="4" fontId="1" fillId="0" borderId="41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 vertical="center" wrapText="1"/>
    </xf>
    <xf numFmtId="4" fontId="2" fillId="0" borderId="4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right" vertical="center" wrapText="1"/>
    </xf>
    <xf numFmtId="0" fontId="2" fillId="0" borderId="29" xfId="0" applyFont="1" applyBorder="1" applyAlignment="1">
      <alignment horizontal="right" vertical="center" wrapText="1"/>
    </xf>
    <xf numFmtId="0" fontId="2" fillId="0" borderId="4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33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4" xfId="0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right" vertical="center" wrapText="1"/>
    </xf>
    <xf numFmtId="0" fontId="2" fillId="0" borderId="31" xfId="0" applyFont="1" applyBorder="1" applyAlignment="1">
      <alignment horizontal="right" vertical="center" wrapText="1"/>
    </xf>
    <xf numFmtId="0" fontId="2" fillId="0" borderId="42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topLeftCell="A58" workbookViewId="0">
      <selection activeCell="J15" sqref="J15"/>
    </sheetView>
  </sheetViews>
  <sheetFormatPr defaultRowHeight="15" x14ac:dyDescent="0.25"/>
  <cols>
    <col min="1" max="1" width="4" style="1" bestFit="1" customWidth="1"/>
    <col min="2" max="2" width="11.5703125" style="1" customWidth="1"/>
    <col min="3" max="3" width="43.5703125" style="1" customWidth="1"/>
    <col min="4" max="4" width="5.140625" style="1" bestFit="1" customWidth="1"/>
    <col min="5" max="5" width="8.42578125" style="1" bestFit="1" customWidth="1"/>
    <col min="6" max="6" width="8" style="1" bestFit="1" customWidth="1"/>
    <col min="7" max="7" width="9.42578125" style="12" bestFit="1" customWidth="1"/>
  </cols>
  <sheetData>
    <row r="1" spans="1:10" ht="18" x14ac:dyDescent="0.25">
      <c r="A1" s="106" t="s">
        <v>144</v>
      </c>
      <c r="B1" s="106"/>
      <c r="C1" s="106"/>
      <c r="D1" s="106"/>
      <c r="E1" s="106"/>
      <c r="F1" s="106"/>
      <c r="G1" s="106"/>
      <c r="H1" s="9"/>
      <c r="I1" s="9"/>
      <c r="J1" s="9"/>
    </row>
    <row r="2" spans="1:10" ht="15.75" x14ac:dyDescent="0.25">
      <c r="A2" s="107" t="s">
        <v>103</v>
      </c>
      <c r="B2" s="107"/>
      <c r="C2" s="107"/>
      <c r="D2" s="107"/>
      <c r="E2" s="107"/>
      <c r="F2" s="107"/>
      <c r="G2" s="107"/>
      <c r="H2" s="10"/>
      <c r="I2" s="10"/>
      <c r="J2" s="10"/>
    </row>
    <row r="3" spans="1:10" ht="15.75" x14ac:dyDescent="0.25">
      <c r="A3" s="107" t="s">
        <v>133</v>
      </c>
      <c r="B3" s="107"/>
      <c r="C3" s="107"/>
      <c r="D3" s="107"/>
      <c r="E3" s="107"/>
      <c r="F3" s="107"/>
      <c r="G3" s="107"/>
      <c r="H3" s="10"/>
      <c r="I3" s="10"/>
      <c r="J3" s="10"/>
    </row>
    <row r="4" spans="1:10" ht="15.75" thickBot="1" x14ac:dyDescent="0.3">
      <c r="A4" s="108"/>
      <c r="B4" s="108"/>
      <c r="C4" s="108"/>
      <c r="D4" s="108"/>
      <c r="E4" s="108"/>
      <c r="F4" s="108"/>
      <c r="G4" s="108"/>
    </row>
    <row r="5" spans="1:10" x14ac:dyDescent="0.25">
      <c r="A5" s="109" t="s">
        <v>0</v>
      </c>
      <c r="B5" s="2" t="s">
        <v>1</v>
      </c>
      <c r="C5" s="109" t="s">
        <v>3</v>
      </c>
      <c r="D5" s="109" t="s">
        <v>4</v>
      </c>
      <c r="E5" s="2" t="s">
        <v>5</v>
      </c>
      <c r="F5" s="2" t="s">
        <v>91</v>
      </c>
      <c r="G5" s="111" t="s">
        <v>153</v>
      </c>
    </row>
    <row r="6" spans="1:10" ht="15.75" thickBot="1" x14ac:dyDescent="0.3">
      <c r="A6" s="110"/>
      <c r="B6" s="3" t="s">
        <v>2</v>
      </c>
      <c r="C6" s="110"/>
      <c r="D6" s="110"/>
      <c r="E6" s="3" t="s">
        <v>6</v>
      </c>
      <c r="F6" s="3" t="s">
        <v>90</v>
      </c>
      <c r="G6" s="112"/>
    </row>
    <row r="7" spans="1:10" ht="15.75" thickBot="1" x14ac:dyDescent="0.3">
      <c r="A7" s="58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11">
        <v>7</v>
      </c>
    </row>
    <row r="8" spans="1:10" ht="15.75" thickBot="1" x14ac:dyDescent="0.3">
      <c r="A8" s="103" t="s">
        <v>7</v>
      </c>
      <c r="B8" s="104"/>
      <c r="C8" s="104"/>
      <c r="D8" s="104"/>
      <c r="E8" s="105"/>
      <c r="F8" s="47"/>
      <c r="G8" s="48"/>
    </row>
    <row r="9" spans="1:10" ht="26.25" thickBot="1" x14ac:dyDescent="0.3">
      <c r="A9" s="27" t="s">
        <v>8</v>
      </c>
      <c r="B9" s="60" t="s">
        <v>104</v>
      </c>
      <c r="C9" s="8" t="s">
        <v>9</v>
      </c>
      <c r="D9" s="60" t="s">
        <v>10</v>
      </c>
      <c r="E9" s="60">
        <v>0.4</v>
      </c>
      <c r="F9" s="60"/>
      <c r="G9" s="28"/>
    </row>
    <row r="10" spans="1:10" ht="15.75" thickBot="1" x14ac:dyDescent="0.3">
      <c r="A10" s="113" t="s">
        <v>99</v>
      </c>
      <c r="B10" s="114"/>
      <c r="C10" s="114"/>
      <c r="D10" s="114"/>
      <c r="E10" s="114"/>
      <c r="F10" s="114"/>
      <c r="G10" s="42"/>
    </row>
    <row r="11" spans="1:10" ht="15.75" customHeight="1" thickBot="1" x14ac:dyDescent="0.3">
      <c r="A11" s="80" t="s">
        <v>72</v>
      </c>
      <c r="B11" s="81"/>
      <c r="C11" s="81"/>
      <c r="D11" s="81"/>
      <c r="E11" s="81"/>
      <c r="F11" s="115"/>
      <c r="G11" s="72"/>
    </row>
    <row r="12" spans="1:10" s="50" customFormat="1" ht="15.75" customHeight="1" x14ac:dyDescent="0.25">
      <c r="A12" s="27" t="s">
        <v>12</v>
      </c>
      <c r="B12" s="95" t="s">
        <v>80</v>
      </c>
      <c r="C12" s="51" t="s">
        <v>121</v>
      </c>
      <c r="D12" s="46" t="s">
        <v>15</v>
      </c>
      <c r="E12" s="46">
        <v>24</v>
      </c>
      <c r="F12" s="46"/>
      <c r="G12" s="67"/>
    </row>
    <row r="13" spans="1:10" ht="25.5" customHeight="1" x14ac:dyDescent="0.25">
      <c r="A13" s="27" t="s">
        <v>13</v>
      </c>
      <c r="B13" s="118"/>
      <c r="C13" s="30" t="s">
        <v>70</v>
      </c>
      <c r="D13" s="49" t="s">
        <v>37</v>
      </c>
      <c r="E13" s="49">
        <v>16</v>
      </c>
      <c r="F13" s="49"/>
      <c r="G13" s="69"/>
    </row>
    <row r="14" spans="1:10" ht="25.5" x14ac:dyDescent="0.25">
      <c r="A14" s="27" t="s">
        <v>73</v>
      </c>
      <c r="B14" s="96"/>
      <c r="C14" s="29" t="s">
        <v>18</v>
      </c>
      <c r="D14" s="49" t="s">
        <v>38</v>
      </c>
      <c r="E14" s="49">
        <v>1</v>
      </c>
      <c r="F14" s="49"/>
      <c r="G14" s="69"/>
    </row>
    <row r="15" spans="1:10" ht="40.5" x14ac:dyDescent="0.25">
      <c r="A15" s="27" t="s">
        <v>14</v>
      </c>
      <c r="B15" s="55" t="s">
        <v>81</v>
      </c>
      <c r="C15" s="8" t="s">
        <v>39</v>
      </c>
      <c r="D15" s="55" t="s">
        <v>38</v>
      </c>
      <c r="E15" s="55">
        <v>72</v>
      </c>
      <c r="F15" s="55"/>
      <c r="G15" s="69"/>
    </row>
    <row r="16" spans="1:10" ht="25.5" x14ac:dyDescent="0.25">
      <c r="A16" s="27" t="s">
        <v>74</v>
      </c>
      <c r="B16" s="13" t="s">
        <v>80</v>
      </c>
      <c r="C16" s="13" t="s">
        <v>52</v>
      </c>
      <c r="D16" s="49" t="s">
        <v>15</v>
      </c>
      <c r="E16" s="49">
        <v>5</v>
      </c>
      <c r="F16" s="49"/>
      <c r="G16" s="69"/>
    </row>
    <row r="17" spans="1:7" ht="25.5" x14ac:dyDescent="0.25">
      <c r="A17" s="27" t="s">
        <v>75</v>
      </c>
      <c r="B17" s="55" t="s">
        <v>148</v>
      </c>
      <c r="C17" s="7" t="s">
        <v>53</v>
      </c>
      <c r="D17" s="55" t="s">
        <v>37</v>
      </c>
      <c r="E17" s="55">
        <v>98</v>
      </c>
      <c r="F17" s="55"/>
      <c r="G17" s="69"/>
    </row>
    <row r="18" spans="1:7" ht="25.5" x14ac:dyDescent="0.25">
      <c r="A18" s="27" t="s">
        <v>76</v>
      </c>
      <c r="B18" s="55" t="s">
        <v>82</v>
      </c>
      <c r="C18" s="29" t="s">
        <v>71</v>
      </c>
      <c r="D18" s="55" t="s">
        <v>37</v>
      </c>
      <c r="E18" s="55">
        <v>98</v>
      </c>
      <c r="F18" s="55"/>
      <c r="G18" s="69"/>
    </row>
    <row r="19" spans="1:7" ht="42" customHeight="1" thickBot="1" x14ac:dyDescent="0.3">
      <c r="A19" s="27" t="s">
        <v>77</v>
      </c>
      <c r="B19" s="49" t="s">
        <v>83</v>
      </c>
      <c r="C19" s="14" t="s">
        <v>140</v>
      </c>
      <c r="D19" s="49" t="s">
        <v>37</v>
      </c>
      <c r="E19" s="49">
        <v>98</v>
      </c>
      <c r="F19" s="49"/>
      <c r="G19" s="67"/>
    </row>
    <row r="20" spans="1:7" ht="15.75" thickBot="1" x14ac:dyDescent="0.3">
      <c r="A20" s="85" t="s">
        <v>98</v>
      </c>
      <c r="B20" s="86"/>
      <c r="C20" s="86"/>
      <c r="D20" s="86"/>
      <c r="E20" s="86"/>
      <c r="F20" s="86"/>
      <c r="G20" s="41"/>
    </row>
    <row r="21" spans="1:7" ht="15.75" customHeight="1" thickBot="1" x14ac:dyDescent="0.3">
      <c r="A21" s="97" t="s">
        <v>78</v>
      </c>
      <c r="B21" s="98"/>
      <c r="C21" s="98"/>
      <c r="D21" s="98"/>
      <c r="E21" s="98"/>
      <c r="F21" s="99"/>
      <c r="G21" s="72"/>
    </row>
    <row r="22" spans="1:7" ht="25.5" x14ac:dyDescent="0.25">
      <c r="A22" s="38" t="s">
        <v>57</v>
      </c>
      <c r="B22" s="33" t="s">
        <v>114</v>
      </c>
      <c r="C22" s="34" t="s">
        <v>108</v>
      </c>
      <c r="D22" s="37" t="s">
        <v>105</v>
      </c>
      <c r="E22" s="33">
        <v>3.3</v>
      </c>
      <c r="F22" s="33"/>
      <c r="G22" s="73"/>
    </row>
    <row r="23" spans="1:7" ht="38.25" x14ac:dyDescent="0.25">
      <c r="A23" s="35" t="s">
        <v>58</v>
      </c>
      <c r="B23" s="32" t="s">
        <v>84</v>
      </c>
      <c r="C23" s="31" t="s">
        <v>109</v>
      </c>
      <c r="D23" s="36" t="s">
        <v>105</v>
      </c>
      <c r="E23" s="36">
        <v>6</v>
      </c>
      <c r="F23" s="32"/>
      <c r="G23" s="68"/>
    </row>
    <row r="24" spans="1:7" ht="25.5" x14ac:dyDescent="0.25">
      <c r="A24" s="35" t="s">
        <v>59</v>
      </c>
      <c r="B24" s="116" t="s">
        <v>149</v>
      </c>
      <c r="C24" s="31" t="s">
        <v>128</v>
      </c>
      <c r="D24" s="36" t="s">
        <v>15</v>
      </c>
      <c r="E24" s="36">
        <v>4</v>
      </c>
      <c r="F24" s="32"/>
      <c r="G24" s="68"/>
    </row>
    <row r="25" spans="1:7" x14ac:dyDescent="0.25">
      <c r="A25" s="35" t="s">
        <v>60</v>
      </c>
      <c r="B25" s="117"/>
      <c r="C25" s="31" t="s">
        <v>107</v>
      </c>
      <c r="D25" s="36" t="s">
        <v>105</v>
      </c>
      <c r="E25" s="61">
        <v>3</v>
      </c>
      <c r="F25" s="32"/>
      <c r="G25" s="68"/>
    </row>
    <row r="26" spans="1:7" ht="25.5" x14ac:dyDescent="0.25">
      <c r="A26" s="35" t="s">
        <v>61</v>
      </c>
      <c r="B26" s="32" t="s">
        <v>86</v>
      </c>
      <c r="C26" s="31" t="s">
        <v>106</v>
      </c>
      <c r="D26" s="36" t="s">
        <v>105</v>
      </c>
      <c r="E26" s="61">
        <v>6</v>
      </c>
      <c r="F26" s="32"/>
      <c r="G26" s="68"/>
    </row>
    <row r="27" spans="1:7" ht="25.5" x14ac:dyDescent="0.25">
      <c r="A27" s="35" t="s">
        <v>62</v>
      </c>
      <c r="B27" s="59" t="s">
        <v>151</v>
      </c>
      <c r="C27" s="31" t="s">
        <v>129</v>
      </c>
      <c r="D27" s="36" t="s">
        <v>130</v>
      </c>
      <c r="E27" s="61">
        <v>30</v>
      </c>
      <c r="F27" s="32"/>
      <c r="G27" s="68"/>
    </row>
    <row r="28" spans="1:7" ht="25.5" x14ac:dyDescent="0.25">
      <c r="A28" s="35" t="s">
        <v>63</v>
      </c>
      <c r="B28" s="59" t="s">
        <v>152</v>
      </c>
      <c r="C28" s="31" t="s">
        <v>131</v>
      </c>
      <c r="D28" s="36" t="s">
        <v>15</v>
      </c>
      <c r="E28" s="61">
        <v>7</v>
      </c>
      <c r="F28" s="32"/>
      <c r="G28" s="68"/>
    </row>
    <row r="29" spans="1:7" ht="53.25" x14ac:dyDescent="0.25">
      <c r="A29" s="35" t="s">
        <v>64</v>
      </c>
      <c r="B29" s="55" t="s">
        <v>84</v>
      </c>
      <c r="C29" s="29" t="s">
        <v>54</v>
      </c>
      <c r="D29" s="55" t="s">
        <v>38</v>
      </c>
      <c r="E29" s="55">
        <v>373</v>
      </c>
      <c r="F29" s="55"/>
      <c r="G29" s="69"/>
    </row>
    <row r="30" spans="1:7" ht="38.25" x14ac:dyDescent="0.25">
      <c r="A30" s="35" t="s">
        <v>65</v>
      </c>
      <c r="B30" s="88" t="s">
        <v>85</v>
      </c>
      <c r="C30" s="29" t="s">
        <v>55</v>
      </c>
      <c r="D30" s="55" t="s">
        <v>38</v>
      </c>
      <c r="E30" s="55">
        <v>2.1</v>
      </c>
      <c r="F30" s="55"/>
      <c r="G30" s="69"/>
    </row>
    <row r="31" spans="1:7" ht="25.5" x14ac:dyDescent="0.25">
      <c r="A31" s="35" t="s">
        <v>66</v>
      </c>
      <c r="B31" s="88"/>
      <c r="C31" s="29" t="s">
        <v>26</v>
      </c>
      <c r="D31" s="55" t="s">
        <v>38</v>
      </c>
      <c r="E31" s="55">
        <v>4.9000000000000004</v>
      </c>
      <c r="F31" s="55"/>
      <c r="G31" s="69"/>
    </row>
    <row r="32" spans="1:7" ht="38.25" x14ac:dyDescent="0.25">
      <c r="A32" s="35" t="s">
        <v>110</v>
      </c>
      <c r="B32" s="88"/>
      <c r="C32" s="29" t="s">
        <v>126</v>
      </c>
      <c r="D32" s="55" t="s">
        <v>11</v>
      </c>
      <c r="E32" s="55">
        <v>11</v>
      </c>
      <c r="F32" s="55"/>
      <c r="G32" s="69"/>
    </row>
    <row r="33" spans="1:7" x14ac:dyDescent="0.25">
      <c r="A33" s="35" t="s">
        <v>111</v>
      </c>
      <c r="B33" s="88"/>
      <c r="C33" s="29" t="s">
        <v>29</v>
      </c>
      <c r="D33" s="55" t="s">
        <v>15</v>
      </c>
      <c r="E33" s="55">
        <v>13</v>
      </c>
      <c r="F33" s="55"/>
      <c r="G33" s="69"/>
    </row>
    <row r="34" spans="1:7" ht="25.5" x14ac:dyDescent="0.25">
      <c r="A34" s="35" t="s">
        <v>112</v>
      </c>
      <c r="B34" s="88"/>
      <c r="C34" s="29" t="s">
        <v>30</v>
      </c>
      <c r="D34" s="55" t="s">
        <v>11</v>
      </c>
      <c r="E34" s="55">
        <v>12</v>
      </c>
      <c r="F34" s="55"/>
      <c r="G34" s="69"/>
    </row>
    <row r="35" spans="1:7" ht="25.5" x14ac:dyDescent="0.25">
      <c r="A35" s="35" t="s">
        <v>113</v>
      </c>
      <c r="B35" s="88"/>
      <c r="C35" s="29" t="s">
        <v>31</v>
      </c>
      <c r="D35" s="55" t="s">
        <v>15</v>
      </c>
      <c r="E35" s="55">
        <v>376</v>
      </c>
      <c r="F35" s="55"/>
      <c r="G35" s="69"/>
    </row>
    <row r="36" spans="1:7" ht="26.25" thickBot="1" x14ac:dyDescent="0.3">
      <c r="A36" s="35" t="s">
        <v>132</v>
      </c>
      <c r="B36" s="55" t="s">
        <v>86</v>
      </c>
      <c r="C36" s="29" t="s">
        <v>32</v>
      </c>
      <c r="D36" s="55" t="s">
        <v>38</v>
      </c>
      <c r="E36" s="55">
        <v>373</v>
      </c>
      <c r="F36" s="55"/>
      <c r="G36" s="74"/>
    </row>
    <row r="37" spans="1:7" s="15" customFormat="1" ht="16.5" customHeight="1" thickBot="1" x14ac:dyDescent="0.3">
      <c r="A37" s="85" t="s">
        <v>97</v>
      </c>
      <c r="B37" s="86"/>
      <c r="C37" s="86"/>
      <c r="D37" s="86"/>
      <c r="E37" s="86"/>
      <c r="F37" s="86"/>
      <c r="G37" s="75"/>
    </row>
    <row r="38" spans="1:7" ht="15" customHeight="1" x14ac:dyDescent="0.25">
      <c r="A38" s="100" t="s">
        <v>79</v>
      </c>
      <c r="B38" s="101"/>
      <c r="C38" s="101"/>
      <c r="D38" s="101"/>
      <c r="E38" s="101"/>
      <c r="F38" s="102"/>
      <c r="G38" s="44"/>
    </row>
    <row r="39" spans="1:7" ht="42" customHeight="1" x14ac:dyDescent="0.25">
      <c r="A39" s="70" t="s">
        <v>16</v>
      </c>
      <c r="B39" s="55" t="s">
        <v>87</v>
      </c>
      <c r="C39" s="29" t="s">
        <v>137</v>
      </c>
      <c r="D39" s="53" t="s">
        <v>15</v>
      </c>
      <c r="E39" s="55">
        <v>188</v>
      </c>
      <c r="F39" s="53"/>
      <c r="G39" s="69"/>
    </row>
    <row r="40" spans="1:7" ht="51" x14ac:dyDescent="0.25">
      <c r="A40" s="23" t="s">
        <v>17</v>
      </c>
      <c r="B40" s="57" t="s">
        <v>87</v>
      </c>
      <c r="C40" s="52" t="s">
        <v>136</v>
      </c>
      <c r="D40" s="57" t="s">
        <v>15</v>
      </c>
      <c r="E40" s="57">
        <v>200</v>
      </c>
      <c r="F40" s="57"/>
      <c r="G40" s="71"/>
    </row>
    <row r="41" spans="1:7" ht="27.75" customHeight="1" x14ac:dyDescent="0.25">
      <c r="A41" s="24" t="s">
        <v>19</v>
      </c>
      <c r="B41" s="88" t="s">
        <v>88</v>
      </c>
      <c r="C41" s="29" t="s">
        <v>40</v>
      </c>
      <c r="D41" s="55" t="s">
        <v>38</v>
      </c>
      <c r="E41" s="55">
        <v>12.6</v>
      </c>
      <c r="F41" s="55"/>
      <c r="G41" s="71"/>
    </row>
    <row r="42" spans="1:7" ht="38.25" x14ac:dyDescent="0.25">
      <c r="A42" s="24" t="s">
        <v>20</v>
      </c>
      <c r="B42" s="88"/>
      <c r="C42" s="29" t="s">
        <v>22</v>
      </c>
      <c r="D42" s="55" t="s">
        <v>15</v>
      </c>
      <c r="E42" s="55">
        <v>388</v>
      </c>
      <c r="F42" s="55"/>
      <c r="G42" s="71"/>
    </row>
    <row r="43" spans="1:7" ht="25.5" x14ac:dyDescent="0.25">
      <c r="A43" s="24" t="s">
        <v>67</v>
      </c>
      <c r="B43" s="55" t="s">
        <v>150</v>
      </c>
      <c r="C43" s="29" t="s">
        <v>127</v>
      </c>
      <c r="D43" s="55" t="s">
        <v>37</v>
      </c>
      <c r="E43" s="55">
        <v>808</v>
      </c>
      <c r="F43" s="55"/>
      <c r="G43" s="71"/>
    </row>
    <row r="44" spans="1:7" ht="38.25" x14ac:dyDescent="0.25">
      <c r="A44" s="24" t="s">
        <v>68</v>
      </c>
      <c r="B44" s="55" t="s">
        <v>82</v>
      </c>
      <c r="C44" s="29" t="s">
        <v>56</v>
      </c>
      <c r="D44" s="55" t="s">
        <v>37</v>
      </c>
      <c r="E44" s="55">
        <v>516</v>
      </c>
      <c r="F44" s="55"/>
      <c r="G44" s="71"/>
    </row>
    <row r="45" spans="1:7" ht="25.5" x14ac:dyDescent="0.25">
      <c r="A45" s="24" t="s">
        <v>69</v>
      </c>
      <c r="B45" s="55" t="s">
        <v>143</v>
      </c>
      <c r="C45" s="29" t="s">
        <v>141</v>
      </c>
      <c r="D45" s="55" t="s">
        <v>130</v>
      </c>
      <c r="E45" s="55">
        <v>516</v>
      </c>
      <c r="F45" s="55"/>
      <c r="G45" s="71"/>
    </row>
    <row r="46" spans="1:7" ht="38.25" x14ac:dyDescent="0.25">
      <c r="A46" s="24" t="s">
        <v>21</v>
      </c>
      <c r="B46" s="55" t="s">
        <v>82</v>
      </c>
      <c r="C46" s="29" t="s">
        <v>125</v>
      </c>
      <c r="D46" s="55" t="s">
        <v>37</v>
      </c>
      <c r="E46" s="55">
        <v>292</v>
      </c>
      <c r="F46" s="55"/>
      <c r="G46" s="71"/>
    </row>
    <row r="47" spans="1:7" ht="51" x14ac:dyDescent="0.25">
      <c r="A47" s="24" t="s">
        <v>138</v>
      </c>
      <c r="B47" s="88" t="s">
        <v>83</v>
      </c>
      <c r="C47" s="29" t="s">
        <v>135</v>
      </c>
      <c r="D47" s="55" t="s">
        <v>37</v>
      </c>
      <c r="E47" s="55">
        <v>516</v>
      </c>
      <c r="F47" s="55"/>
      <c r="G47" s="71"/>
    </row>
    <row r="48" spans="1:7" ht="39" thickBot="1" x14ac:dyDescent="0.3">
      <c r="A48" s="39" t="s">
        <v>142</v>
      </c>
      <c r="B48" s="94"/>
      <c r="C48" s="40" t="s">
        <v>139</v>
      </c>
      <c r="D48" s="56" t="s">
        <v>37</v>
      </c>
      <c r="E48" s="56">
        <v>292</v>
      </c>
      <c r="F48" s="56"/>
      <c r="G48" s="76"/>
    </row>
    <row r="49" spans="1:7" ht="15.75" thickBot="1" x14ac:dyDescent="0.3">
      <c r="A49" s="82" t="s">
        <v>96</v>
      </c>
      <c r="B49" s="83"/>
      <c r="C49" s="83"/>
      <c r="D49" s="83"/>
      <c r="E49" s="83"/>
      <c r="F49" s="84"/>
      <c r="G49" s="77"/>
    </row>
    <row r="50" spans="1:7" ht="15" customHeight="1" thickBot="1" x14ac:dyDescent="0.3">
      <c r="A50" s="80" t="s">
        <v>116</v>
      </c>
      <c r="B50" s="81"/>
      <c r="C50" s="81"/>
      <c r="D50" s="81"/>
      <c r="E50" s="81"/>
      <c r="F50" s="81"/>
      <c r="G50" s="43"/>
    </row>
    <row r="51" spans="1:7" ht="25.5" x14ac:dyDescent="0.25">
      <c r="A51" s="23" t="s">
        <v>23</v>
      </c>
      <c r="B51" s="95" t="s">
        <v>89</v>
      </c>
      <c r="C51" s="45" t="s">
        <v>115</v>
      </c>
      <c r="D51" s="57" t="s">
        <v>38</v>
      </c>
      <c r="E51" s="57">
        <v>204</v>
      </c>
      <c r="F51" s="57"/>
      <c r="G51" s="25"/>
    </row>
    <row r="52" spans="1:7" ht="25.5" x14ac:dyDescent="0.25">
      <c r="A52" s="23" t="s">
        <v>24</v>
      </c>
      <c r="B52" s="96"/>
      <c r="C52" s="14" t="s">
        <v>101</v>
      </c>
      <c r="D52" s="57" t="s">
        <v>38</v>
      </c>
      <c r="E52" s="57">
        <v>119</v>
      </c>
      <c r="F52" s="57"/>
      <c r="G52" s="25"/>
    </row>
    <row r="53" spans="1:7" ht="40.5" x14ac:dyDescent="0.25">
      <c r="A53" s="23" t="s">
        <v>25</v>
      </c>
      <c r="B53" s="55" t="s">
        <v>84</v>
      </c>
      <c r="C53" s="7" t="s">
        <v>41</v>
      </c>
      <c r="D53" s="55" t="s">
        <v>38</v>
      </c>
      <c r="E53" s="26">
        <v>42</v>
      </c>
      <c r="F53" s="26"/>
      <c r="G53" s="25"/>
    </row>
    <row r="54" spans="1:7" ht="53.25" x14ac:dyDescent="0.25">
      <c r="A54" s="23" t="s">
        <v>27</v>
      </c>
      <c r="B54" s="55" t="s">
        <v>84</v>
      </c>
      <c r="C54" s="7" t="s">
        <v>134</v>
      </c>
      <c r="D54" s="55" t="s">
        <v>38</v>
      </c>
      <c r="E54" s="55">
        <v>1015</v>
      </c>
      <c r="F54" s="55"/>
      <c r="G54" s="25"/>
    </row>
    <row r="55" spans="1:7" ht="25.5" x14ac:dyDescent="0.25">
      <c r="A55" s="23" t="s">
        <v>28</v>
      </c>
      <c r="B55" s="88" t="s">
        <v>86</v>
      </c>
      <c r="C55" s="29" t="s">
        <v>34</v>
      </c>
      <c r="D55" s="55" t="s">
        <v>38</v>
      </c>
      <c r="E55" s="26">
        <v>42</v>
      </c>
      <c r="F55" s="26"/>
      <c r="G55" s="25"/>
    </row>
    <row r="56" spans="1:7" ht="26.25" thickBot="1" x14ac:dyDescent="0.3">
      <c r="A56" s="23" t="s">
        <v>100</v>
      </c>
      <c r="B56" s="88"/>
      <c r="C56" s="8" t="s">
        <v>35</v>
      </c>
      <c r="D56" s="55" t="s">
        <v>38</v>
      </c>
      <c r="E56" s="55">
        <v>1015</v>
      </c>
      <c r="F56" s="55"/>
      <c r="G56" s="25"/>
    </row>
    <row r="57" spans="1:7" ht="15.75" customHeight="1" thickBot="1" x14ac:dyDescent="0.3">
      <c r="A57" s="85" t="s">
        <v>95</v>
      </c>
      <c r="B57" s="86"/>
      <c r="C57" s="86"/>
      <c r="D57" s="86"/>
      <c r="E57" s="86"/>
      <c r="F57" s="87"/>
      <c r="G57" s="42"/>
    </row>
    <row r="58" spans="1:7" ht="15" customHeight="1" thickBot="1" x14ac:dyDescent="0.3">
      <c r="A58" s="80" t="s">
        <v>102</v>
      </c>
      <c r="B58" s="81"/>
      <c r="C58" s="81"/>
      <c r="D58" s="81"/>
      <c r="E58" s="81"/>
      <c r="F58" s="81"/>
      <c r="G58" s="43"/>
    </row>
    <row r="59" spans="1:7" ht="30.75" customHeight="1" x14ac:dyDescent="0.25">
      <c r="A59" s="62" t="s">
        <v>33</v>
      </c>
      <c r="B59" s="49" t="s">
        <v>86</v>
      </c>
      <c r="C59" s="63" t="s">
        <v>36</v>
      </c>
      <c r="D59" s="64" t="s">
        <v>37</v>
      </c>
      <c r="E59" s="65">
        <v>593</v>
      </c>
      <c r="F59" s="65"/>
      <c r="G59" s="66"/>
    </row>
    <row r="60" spans="1:7" ht="30.75" customHeight="1" x14ac:dyDescent="0.25">
      <c r="A60" s="24" t="s">
        <v>122</v>
      </c>
      <c r="B60" s="55" t="s">
        <v>145</v>
      </c>
      <c r="C60" s="29" t="s">
        <v>147</v>
      </c>
      <c r="D60" s="55" t="s">
        <v>37</v>
      </c>
      <c r="E60" s="26">
        <v>593</v>
      </c>
      <c r="F60" s="26"/>
      <c r="G60" s="71"/>
    </row>
    <row r="61" spans="1:7" ht="30.75" customHeight="1" x14ac:dyDescent="0.25">
      <c r="A61" s="24" t="s">
        <v>146</v>
      </c>
      <c r="B61" s="55" t="s">
        <v>124</v>
      </c>
      <c r="C61" s="29" t="s">
        <v>123</v>
      </c>
      <c r="D61" s="55" t="s">
        <v>15</v>
      </c>
      <c r="E61" s="26">
        <v>24</v>
      </c>
      <c r="F61" s="26"/>
      <c r="G61" s="71"/>
    </row>
    <row r="62" spans="1:7" ht="15.75" thickBot="1" x14ac:dyDescent="0.3">
      <c r="A62" s="89" t="s">
        <v>94</v>
      </c>
      <c r="B62" s="90"/>
      <c r="C62" s="90"/>
      <c r="D62" s="90"/>
      <c r="E62" s="90"/>
      <c r="F62" s="90"/>
      <c r="G62" s="54"/>
    </row>
    <row r="63" spans="1:7" ht="15.75" thickBot="1" x14ac:dyDescent="0.3">
      <c r="A63" s="16"/>
      <c r="B63" s="92"/>
      <c r="C63" s="92"/>
      <c r="D63" s="92"/>
      <c r="E63" s="92"/>
      <c r="F63" s="92"/>
      <c r="G63" s="93"/>
    </row>
    <row r="64" spans="1:7" x14ac:dyDescent="0.25">
      <c r="A64" s="21" t="s">
        <v>117</v>
      </c>
      <c r="B64" s="91" t="s">
        <v>118</v>
      </c>
      <c r="C64" s="91"/>
      <c r="D64" s="91"/>
      <c r="E64" s="91"/>
      <c r="F64" s="91"/>
      <c r="G64" s="22"/>
    </row>
    <row r="65" spans="1:7" x14ac:dyDescent="0.25">
      <c r="A65" s="17" t="s">
        <v>92</v>
      </c>
      <c r="B65" s="78" t="s">
        <v>119</v>
      </c>
      <c r="C65" s="78"/>
      <c r="D65" s="78"/>
      <c r="E65" s="78"/>
      <c r="F65" s="78"/>
      <c r="G65" s="18"/>
    </row>
    <row r="66" spans="1:7" ht="15.75" thickBot="1" x14ac:dyDescent="0.3">
      <c r="A66" s="19" t="s">
        <v>93</v>
      </c>
      <c r="B66" s="79" t="s">
        <v>120</v>
      </c>
      <c r="C66" s="79"/>
      <c r="D66" s="79"/>
      <c r="E66" s="79"/>
      <c r="F66" s="79"/>
      <c r="G66" s="20"/>
    </row>
  </sheetData>
  <mergeCells count="31">
    <mergeCell ref="A10:F10"/>
    <mergeCell ref="A11:F11"/>
    <mergeCell ref="B30:B35"/>
    <mergeCell ref="B24:B25"/>
    <mergeCell ref="B12:B14"/>
    <mergeCell ref="A8:E8"/>
    <mergeCell ref="A1:G1"/>
    <mergeCell ref="A2:G2"/>
    <mergeCell ref="A3:G3"/>
    <mergeCell ref="A4:G4"/>
    <mergeCell ref="A5:A6"/>
    <mergeCell ref="C5:C6"/>
    <mergeCell ref="D5:D6"/>
    <mergeCell ref="G5:G6"/>
    <mergeCell ref="B41:B42"/>
    <mergeCell ref="B47:B48"/>
    <mergeCell ref="B51:B52"/>
    <mergeCell ref="A20:F20"/>
    <mergeCell ref="A21:F21"/>
    <mergeCell ref="A37:F37"/>
    <mergeCell ref="A38:F38"/>
    <mergeCell ref="B65:F65"/>
    <mergeCell ref="B66:F66"/>
    <mergeCell ref="A50:F50"/>
    <mergeCell ref="A49:F49"/>
    <mergeCell ref="A57:F57"/>
    <mergeCell ref="A58:F58"/>
    <mergeCell ref="B55:B56"/>
    <mergeCell ref="A62:F62"/>
    <mergeCell ref="B64:F64"/>
    <mergeCell ref="B63:G6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workbookViewId="0"/>
  </sheetViews>
  <sheetFormatPr defaultRowHeight="15" x14ac:dyDescent="0.25"/>
  <cols>
    <col min="1" max="1" width="9.140625" style="1"/>
    <col min="2" max="3" width="9.85546875" style="1" customWidth="1"/>
    <col min="4" max="4" width="11" style="1" customWidth="1"/>
    <col min="5" max="5" width="9.140625" style="1"/>
  </cols>
  <sheetData>
    <row r="2" spans="1:4" x14ac:dyDescent="0.25">
      <c r="A2" s="119" t="s">
        <v>49</v>
      </c>
      <c r="B2" s="119"/>
      <c r="C2" s="119"/>
      <c r="D2" s="119"/>
    </row>
    <row r="3" spans="1:4" x14ac:dyDescent="0.25">
      <c r="A3" s="6"/>
      <c r="B3" s="6"/>
      <c r="C3" s="6"/>
      <c r="D3" s="6"/>
    </row>
    <row r="4" spans="1:4" x14ac:dyDescent="0.25">
      <c r="A4" s="6"/>
      <c r="B4" s="6"/>
      <c r="C4" s="6"/>
      <c r="D4" s="6"/>
    </row>
    <row r="5" spans="1:4" x14ac:dyDescent="0.25">
      <c r="A5" s="4" t="s">
        <v>50</v>
      </c>
      <c r="B5" s="120" t="s">
        <v>51</v>
      </c>
      <c r="C5" s="120"/>
      <c r="D5" s="120"/>
    </row>
    <row r="6" spans="1:4" x14ac:dyDescent="0.25">
      <c r="A6" s="4"/>
      <c r="B6" s="4" t="s">
        <v>44</v>
      </c>
      <c r="C6" s="4" t="s">
        <v>45</v>
      </c>
      <c r="D6" s="4" t="s">
        <v>47</v>
      </c>
    </row>
    <row r="7" spans="1:4" x14ac:dyDescent="0.25">
      <c r="A7" s="4" t="s">
        <v>43</v>
      </c>
      <c r="B7" s="4">
        <v>1</v>
      </c>
      <c r="C7" s="4"/>
      <c r="D7" s="4"/>
    </row>
    <row r="8" spans="1:4" x14ac:dyDescent="0.25">
      <c r="A8" s="4" t="s">
        <v>42</v>
      </c>
      <c r="B8" s="4"/>
      <c r="C8" s="4">
        <v>1</v>
      </c>
      <c r="D8" s="4"/>
    </row>
    <row r="9" spans="1:4" x14ac:dyDescent="0.25">
      <c r="A9" s="4" t="s">
        <v>46</v>
      </c>
      <c r="B9" s="4">
        <v>1</v>
      </c>
      <c r="C9" s="4"/>
      <c r="D9" s="4"/>
    </row>
    <row r="10" spans="1:4" x14ac:dyDescent="0.25">
      <c r="A10" s="4" t="s">
        <v>42</v>
      </c>
      <c r="B10" s="4"/>
      <c r="C10" s="4">
        <v>1</v>
      </c>
      <c r="D10" s="4"/>
    </row>
    <row r="11" spans="1:4" x14ac:dyDescent="0.25">
      <c r="A11" s="4" t="s">
        <v>46</v>
      </c>
      <c r="B11" s="4">
        <v>1</v>
      </c>
      <c r="C11" s="4"/>
      <c r="D11" s="4"/>
    </row>
    <row r="12" spans="1:4" x14ac:dyDescent="0.25">
      <c r="A12" s="4" t="s">
        <v>46</v>
      </c>
      <c r="B12" s="4">
        <v>1</v>
      </c>
      <c r="C12" s="4"/>
      <c r="D12" s="4"/>
    </row>
    <row r="13" spans="1:4" x14ac:dyDescent="0.25">
      <c r="A13" s="4" t="s">
        <v>46</v>
      </c>
      <c r="B13" s="4">
        <v>1</v>
      </c>
      <c r="C13" s="4"/>
      <c r="D13" s="4"/>
    </row>
    <row r="14" spans="1:4" x14ac:dyDescent="0.25">
      <c r="A14" s="4" t="s">
        <v>46</v>
      </c>
      <c r="B14" s="4">
        <v>1</v>
      </c>
      <c r="C14" s="4"/>
      <c r="D14" s="4"/>
    </row>
    <row r="15" spans="1:4" x14ac:dyDescent="0.25">
      <c r="A15" s="4" t="s">
        <v>46</v>
      </c>
      <c r="B15" s="4">
        <v>1</v>
      </c>
      <c r="C15" s="4"/>
      <c r="D15" s="4"/>
    </row>
    <row r="16" spans="1:4" x14ac:dyDescent="0.25">
      <c r="A16" s="4" t="s">
        <v>46</v>
      </c>
      <c r="B16" s="4">
        <v>1</v>
      </c>
      <c r="C16" s="4"/>
      <c r="D16" s="4"/>
    </row>
    <row r="17" spans="1:4" x14ac:dyDescent="0.25">
      <c r="A17" s="4" t="s">
        <v>46</v>
      </c>
      <c r="B17" s="4">
        <v>1</v>
      </c>
      <c r="C17" s="4"/>
      <c r="D17" s="4"/>
    </row>
    <row r="18" spans="1:4" x14ac:dyDescent="0.25">
      <c r="A18" s="4" t="s">
        <v>46</v>
      </c>
      <c r="B18" s="4">
        <v>1</v>
      </c>
      <c r="C18" s="4"/>
      <c r="D18" s="4"/>
    </row>
    <row r="19" spans="1:4" x14ac:dyDescent="0.25">
      <c r="A19" s="4" t="s">
        <v>46</v>
      </c>
      <c r="B19" s="4">
        <v>1</v>
      </c>
      <c r="C19" s="4"/>
      <c r="D19" s="4"/>
    </row>
    <row r="20" spans="1:4" x14ac:dyDescent="0.25">
      <c r="A20" s="4" t="s">
        <v>46</v>
      </c>
      <c r="B20" s="4">
        <v>1</v>
      </c>
      <c r="C20" s="4"/>
      <c r="D20" s="4"/>
    </row>
    <row r="21" spans="1:4" x14ac:dyDescent="0.25">
      <c r="A21" s="4" t="s">
        <v>46</v>
      </c>
      <c r="B21" s="4">
        <v>1</v>
      </c>
      <c r="C21" s="4"/>
      <c r="D21" s="4"/>
    </row>
    <row r="22" spans="1:4" x14ac:dyDescent="0.25">
      <c r="A22" s="4" t="s">
        <v>46</v>
      </c>
      <c r="B22" s="4">
        <v>1</v>
      </c>
      <c r="C22" s="4"/>
      <c r="D22" s="4"/>
    </row>
    <row r="23" spans="1:4" x14ac:dyDescent="0.25">
      <c r="A23" s="4" t="s">
        <v>42</v>
      </c>
      <c r="B23" s="4"/>
      <c r="C23" s="4"/>
      <c r="D23" s="4">
        <v>1</v>
      </c>
    </row>
    <row r="24" spans="1:4" x14ac:dyDescent="0.25">
      <c r="A24" s="5" t="s">
        <v>48</v>
      </c>
      <c r="B24" s="5">
        <f>SUM(B7:B22)</f>
        <v>14</v>
      </c>
      <c r="C24" s="5">
        <f>SUM(C7:C22)</f>
        <v>2</v>
      </c>
      <c r="D24" s="5">
        <f>SUM(D7:D22)</f>
        <v>0</v>
      </c>
    </row>
  </sheetData>
  <mergeCells count="2">
    <mergeCell ref="A2:D2"/>
    <mergeCell ref="B5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67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ślepy kosztorys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Joanna Kulpa</cp:lastModifiedBy>
  <cp:lastPrinted>2019-03-19T06:51:27Z</cp:lastPrinted>
  <dcterms:created xsi:type="dcterms:W3CDTF">2017-05-30T19:18:27Z</dcterms:created>
  <dcterms:modified xsi:type="dcterms:W3CDTF">2019-04-12T08:14:34Z</dcterms:modified>
</cp:coreProperties>
</file>